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8\INF ANUAL\"/>
    </mc:Choice>
  </mc:AlternateContent>
  <bookViews>
    <workbookView xWindow="0" yWindow="0" windowWidth="20490" windowHeight="7530"/>
  </bookViews>
  <sheets>
    <sheet name="CI STJ AGS 20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D8" i="2"/>
  <c r="E8" i="2"/>
  <c r="E7" i="2" s="1"/>
  <c r="F8" i="2"/>
  <c r="F7" i="2" s="1"/>
  <c r="F6" i="2" s="1"/>
  <c r="G8" i="2"/>
  <c r="G7" i="2" s="1"/>
  <c r="G6" i="2" s="1"/>
  <c r="H8" i="2"/>
  <c r="H7" i="2" s="1"/>
  <c r="I8" i="2"/>
  <c r="I7" i="2" s="1"/>
  <c r="J8" i="2"/>
  <c r="K8" i="2"/>
  <c r="K7" i="2" s="1"/>
  <c r="K6" i="2" s="1"/>
  <c r="L8" i="2"/>
  <c r="L7" i="2" s="1"/>
  <c r="M8" i="2"/>
  <c r="M7" i="2" s="1"/>
  <c r="M6" i="2" s="1"/>
  <c r="N8" i="2"/>
  <c r="N7" i="2" s="1"/>
  <c r="N6" i="2" s="1"/>
  <c r="D7" i="2"/>
  <c r="D6" i="2" s="1"/>
  <c r="J7" i="2"/>
  <c r="C8" i="2"/>
  <c r="C7" i="2" s="1"/>
  <c r="D11" i="2"/>
  <c r="D10" i="2" s="1"/>
  <c r="E11" i="2"/>
  <c r="E10" i="2" s="1"/>
  <c r="F11" i="2"/>
  <c r="F10" i="2" s="1"/>
  <c r="G11" i="2"/>
  <c r="G10" i="2" s="1"/>
  <c r="H11" i="2"/>
  <c r="H10" i="2" s="1"/>
  <c r="I11" i="2"/>
  <c r="I10" i="2" s="1"/>
  <c r="J11" i="2"/>
  <c r="J10" i="2" s="1"/>
  <c r="K11" i="2"/>
  <c r="K10" i="2" s="1"/>
  <c r="L11" i="2"/>
  <c r="L10" i="2" s="1"/>
  <c r="M11" i="2"/>
  <c r="M10" i="2" s="1"/>
  <c r="N11" i="2"/>
  <c r="N10" i="2" s="1"/>
  <c r="C11" i="2"/>
  <c r="C10" i="2" s="1"/>
  <c r="B13" i="2"/>
  <c r="B12" i="2"/>
  <c r="J6" i="2" l="1"/>
  <c r="I6" i="2"/>
  <c r="H6" i="2"/>
  <c r="E6" i="2"/>
  <c r="C6" i="2"/>
  <c r="B6" i="2" s="1"/>
  <c r="L6" i="2"/>
  <c r="B8" i="2"/>
  <c r="B7" i="2"/>
  <c r="B10" i="2"/>
  <c r="B11" i="2"/>
</calcChain>
</file>

<file path=xl/sharedStrings.xml><?xml version="1.0" encoding="utf-8"?>
<sst xmlns="http://schemas.openxmlformats.org/spreadsheetml/2006/main" count="25" uniqueCount="25">
  <si>
    <t>Conceptos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</si>
  <si>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</si>
  <si>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</si>
  <si>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</si>
  <si>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</si>
  <si>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</si>
  <si>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</si>
  <si>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</si>
  <si>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</si>
  <si>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</si>
  <si>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</si>
  <si>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</si>
  <si>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</si>
  <si>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</si>
  <si>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PODER JUDICIAL DEL ESTADO DE AGUASCALIENTES </t>
  </si>
  <si>
    <t xml:space="preserve">TOTAL:       </t>
  </si>
  <si>
    <t>FONDO DE ADMINISTRACION</t>
  </si>
  <si>
    <t xml:space="preserve"> 5 Productos</t>
  </si>
  <si>
    <t xml:space="preserve">    51 Productos de tipo corriente</t>
  </si>
  <si>
    <t xml:space="preserve">          51101  INTERESES BANCARIOS</t>
  </si>
  <si>
    <t xml:space="preserve">  7 Ingresos por ventas de bienes y servicios</t>
  </si>
  <si>
    <t xml:space="preserve">     73 Ingresos por ventas de bienes y servicios producidos en establecimientos del Gobierno Central</t>
  </si>
  <si>
    <t xml:space="preserve">          73103 MULTAS Y CONMUTACIONES DE PENA</t>
  </si>
  <si>
    <t xml:space="preserve">          73104 CERTIFICADOS DE DEPÓSITO EN PROPIEDAD</t>
  </si>
  <si>
    <t>CALENDARIO DE INGRESOS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</si>
</sst>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&quot; &quot;"/>
    <numFmt numFmtId="168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168" fontId="6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9" fontId="7" fillId="2" borderId="4" xfId="1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5" fillId="2" borderId="4" xfId="0" applyNumberFormat="1" applyFont="1" applyFill="1" applyBorder="1"/>
    <xf numFmtId="49" fontId="8" fillId="0" borderId="4" xfId="1" applyNumberFormat="1" applyFont="1" applyFill="1" applyBorder="1" applyAlignment="1">
      <alignment horizontal="left"/>
    </xf>
    <xf numFmtId="4" fontId="0" fillId="0" borderId="4" xfId="0" applyNumberFormat="1" applyBorder="1"/>
    <xf numFmtId="164" fontId="0" fillId="0" borderId="4" xfId="0" applyNumberFormat="1" applyFill="1" applyBorder="1" applyAlignment="1">
      <alignment horizontal="right" vertical="center"/>
    </xf>
    <xf numFmtId="49" fontId="8" fillId="0" borderId="4" xfId="1" applyNumberFormat="1" applyFont="1" applyFill="1" applyBorder="1" applyAlignment="1">
      <alignment horizontal="left" wrapText="1"/>
    </xf>
    <xf numFmtId="4" fontId="0" fillId="0" borderId="4" xfId="0" applyNumberFormat="1" applyBorder="1" applyAlignment="1">
      <alignment horizontal="right" vertical="center"/>
    </xf>
  </cellXfs>
  <cellStyles count="4">
    <cellStyle name="Millares 2" xf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0</xdr:row>
      <xdr:rowOff>64294</xdr:rowOff>
    </xdr:from>
    <xdr:to>
      <xdr:col>9</xdr:col>
      <xdr:colOff>171451</xdr:colOff>
      <xdr:row>3</xdr:row>
      <xdr:rowOff>99592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8588" y="64294"/>
          <a:ext cx="995363" cy="904454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0</xdr:row>
      <xdr:rowOff>64294</xdr:rowOff>
    </xdr:from>
    <xdr:to>
      <xdr:col>9</xdr:col>
      <xdr:colOff>171451</xdr:colOff>
      <xdr:row>3</xdr:row>
      <xdr:rowOff>99592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6D6F4C4-E84D-439E-9288-E98D947D23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00" y="64294"/>
          <a:ext cx="1000126" cy="902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="80" zoomScaleNormal="80" workbookViewId="0">
      <selection activeCell="E18" sqref="E18"/>
    </sheetView>
  </sheetViews>
  <sheetFormatPr baseColWidth="10" defaultRowHeight="14.25" x14ac:dyDescent="0.25"/>
  <cols>
    <col min="1" max="1" width="50.140625" style="1" bestFit="1" customWidth="1"/>
    <col min="2" max="2" width="18" style="1" customWidth="1"/>
    <col min="3" max="14" width="16.85546875" style="1" bestFit="1" customWidth="1"/>
    <col min="15" max="16384" width="11.42578125" style="1"/>
  </cols>
  <sheetData>
    <row r="1" spans="1:14" ht="27" customHeight="1" x14ac:dyDescent="0.25">
      <c r="A1" s="10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27" customHeight="1" x14ac:dyDescent="0.25">
      <c r="A2" s="16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x14ac:dyDescent="0.25">
      <c r="A3" s="13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ht="15" x14ac:dyDescent="0.25">
      <c r="A4" s="2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5" x14ac:dyDescent="0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</row>
    <row r="6" spans="1:14" ht="15" x14ac:dyDescent="0.25">
      <c r="A6" s="9" t="s">
        <v>15</v>
      </c>
      <c r="B6" s="19">
        <f>SUM(C6:N6)</f>
        <v>9000000</v>
      </c>
      <c r="C6" s="19">
        <f>C7+C10</f>
        <v>720000</v>
      </c>
      <c r="D6" s="19">
        <f t="shared" ref="D6:N6" si="0">D7+D10</f>
        <v>720000</v>
      </c>
      <c r="E6" s="19">
        <f t="shared" si="0"/>
        <v>720000</v>
      </c>
      <c r="F6" s="19">
        <f t="shared" si="0"/>
        <v>720000</v>
      </c>
      <c r="G6" s="19">
        <f t="shared" si="0"/>
        <v>720000</v>
      </c>
      <c r="H6" s="19">
        <f t="shared" si="0"/>
        <v>720000</v>
      </c>
      <c r="I6" s="19">
        <f t="shared" si="0"/>
        <v>720000</v>
      </c>
      <c r="J6" s="19">
        <f t="shared" si="0"/>
        <v>740000</v>
      </c>
      <c r="K6" s="19">
        <f t="shared" si="0"/>
        <v>740000</v>
      </c>
      <c r="L6" s="19">
        <f t="shared" si="0"/>
        <v>760000</v>
      </c>
      <c r="M6" s="19">
        <f t="shared" si="0"/>
        <v>860000</v>
      </c>
      <c r="N6" s="19">
        <f t="shared" si="0"/>
        <v>860000</v>
      </c>
    </row>
    <row r="7" spans="1:14" s="7" customFormat="1" ht="15" x14ac:dyDescent="0.25">
      <c r="A7" s="20" t="s">
        <v>17</v>
      </c>
      <c r="B7" s="21">
        <f t="shared" ref="B7:B13" si="1">SUM(C7:N7)</f>
        <v>8000000</v>
      </c>
      <c r="C7" s="21">
        <f>C8</f>
        <v>650000</v>
      </c>
      <c r="D7" s="21">
        <f t="shared" ref="D7:N8" si="2">D8</f>
        <v>650000</v>
      </c>
      <c r="E7" s="21">
        <f t="shared" si="2"/>
        <v>650000</v>
      </c>
      <c r="F7" s="21">
        <f t="shared" si="2"/>
        <v>650000</v>
      </c>
      <c r="G7" s="21">
        <f t="shared" si="2"/>
        <v>650000</v>
      </c>
      <c r="H7" s="21">
        <f t="shared" si="2"/>
        <v>650000</v>
      </c>
      <c r="I7" s="21">
        <f t="shared" si="2"/>
        <v>650000</v>
      </c>
      <c r="J7" s="21">
        <f t="shared" si="2"/>
        <v>650000</v>
      </c>
      <c r="K7" s="21">
        <f t="shared" si="2"/>
        <v>650000</v>
      </c>
      <c r="L7" s="21">
        <f t="shared" si="2"/>
        <v>650000</v>
      </c>
      <c r="M7" s="21">
        <f t="shared" si="2"/>
        <v>750000</v>
      </c>
      <c r="N7" s="21">
        <f t="shared" si="2"/>
        <v>750000</v>
      </c>
    </row>
    <row r="8" spans="1:14" s="7" customFormat="1" ht="15" x14ac:dyDescent="0.25">
      <c r="A8" s="20" t="s">
        <v>18</v>
      </c>
      <c r="B8" s="21">
        <f t="shared" si="1"/>
        <v>8000000</v>
      </c>
      <c r="C8" s="21">
        <f>C9</f>
        <v>650000</v>
      </c>
      <c r="D8" s="21">
        <f t="shared" si="2"/>
        <v>650000</v>
      </c>
      <c r="E8" s="21">
        <f t="shared" si="2"/>
        <v>650000</v>
      </c>
      <c r="F8" s="21">
        <f t="shared" si="2"/>
        <v>650000</v>
      </c>
      <c r="G8" s="21">
        <f t="shared" si="2"/>
        <v>650000</v>
      </c>
      <c r="H8" s="21">
        <f t="shared" si="2"/>
        <v>650000</v>
      </c>
      <c r="I8" s="21">
        <f t="shared" si="2"/>
        <v>650000</v>
      </c>
      <c r="J8" s="21">
        <f t="shared" si="2"/>
        <v>650000</v>
      </c>
      <c r="K8" s="21">
        <f t="shared" si="2"/>
        <v>650000</v>
      </c>
      <c r="L8" s="21">
        <f t="shared" si="2"/>
        <v>650000</v>
      </c>
      <c r="M8" s="21">
        <f t="shared" si="2"/>
        <v>750000</v>
      </c>
      <c r="N8" s="21">
        <f t="shared" si="2"/>
        <v>750000</v>
      </c>
    </row>
    <row r="9" spans="1:14" ht="15" x14ac:dyDescent="0.25">
      <c r="A9" s="20" t="s">
        <v>19</v>
      </c>
      <c r="B9" s="21">
        <f>SUM(C9:N9)</f>
        <v>8000000</v>
      </c>
      <c r="C9" s="21">
        <v>650000</v>
      </c>
      <c r="D9" s="21">
        <v>650000</v>
      </c>
      <c r="E9" s="21">
        <v>650000</v>
      </c>
      <c r="F9" s="21">
        <v>650000</v>
      </c>
      <c r="G9" s="21">
        <v>650000</v>
      </c>
      <c r="H9" s="21">
        <v>650000</v>
      </c>
      <c r="I9" s="21">
        <v>650000</v>
      </c>
      <c r="J9" s="21">
        <v>650000</v>
      </c>
      <c r="K9" s="21">
        <v>650000</v>
      </c>
      <c r="L9" s="21">
        <v>650000</v>
      </c>
      <c r="M9" s="21">
        <v>750000</v>
      </c>
      <c r="N9" s="21">
        <v>750000</v>
      </c>
    </row>
    <row r="10" spans="1:14" ht="15" x14ac:dyDescent="0.25">
      <c r="A10" s="20" t="s">
        <v>20</v>
      </c>
      <c r="B10" s="22">
        <f t="shared" si="1"/>
        <v>1000000</v>
      </c>
      <c r="C10" s="22">
        <f>C11</f>
        <v>70000</v>
      </c>
      <c r="D10" s="22">
        <f t="shared" ref="D10:N10" si="3">D11</f>
        <v>70000</v>
      </c>
      <c r="E10" s="22">
        <f t="shared" si="3"/>
        <v>70000</v>
      </c>
      <c r="F10" s="22">
        <f t="shared" si="3"/>
        <v>70000</v>
      </c>
      <c r="G10" s="22">
        <f t="shared" si="3"/>
        <v>70000</v>
      </c>
      <c r="H10" s="22">
        <f t="shared" si="3"/>
        <v>70000</v>
      </c>
      <c r="I10" s="22">
        <f t="shared" si="3"/>
        <v>70000</v>
      </c>
      <c r="J10" s="22">
        <f t="shared" si="3"/>
        <v>90000</v>
      </c>
      <c r="K10" s="22">
        <f t="shared" si="3"/>
        <v>90000</v>
      </c>
      <c r="L10" s="22">
        <f t="shared" si="3"/>
        <v>110000</v>
      </c>
      <c r="M10" s="22">
        <f t="shared" si="3"/>
        <v>110000</v>
      </c>
      <c r="N10" s="22">
        <f t="shared" si="3"/>
        <v>110000</v>
      </c>
    </row>
    <row r="11" spans="1:14" ht="30" x14ac:dyDescent="0.25">
      <c r="A11" s="23" t="s">
        <v>21</v>
      </c>
      <c r="B11" s="24">
        <f t="shared" si="1"/>
        <v>1000000</v>
      </c>
      <c r="C11" s="24">
        <f>SUM(C12:C13)</f>
        <v>70000</v>
      </c>
      <c r="D11" s="24">
        <f t="shared" ref="D11:N11" si="4">SUM(D12:D13)</f>
        <v>70000</v>
      </c>
      <c r="E11" s="24">
        <f t="shared" si="4"/>
        <v>70000</v>
      </c>
      <c r="F11" s="24">
        <f t="shared" si="4"/>
        <v>70000</v>
      </c>
      <c r="G11" s="24">
        <f t="shared" si="4"/>
        <v>70000</v>
      </c>
      <c r="H11" s="24">
        <f t="shared" si="4"/>
        <v>70000</v>
      </c>
      <c r="I11" s="24">
        <f t="shared" si="4"/>
        <v>70000</v>
      </c>
      <c r="J11" s="24">
        <f t="shared" si="4"/>
        <v>90000</v>
      </c>
      <c r="K11" s="24">
        <f t="shared" si="4"/>
        <v>90000</v>
      </c>
      <c r="L11" s="24">
        <f t="shared" si="4"/>
        <v>110000</v>
      </c>
      <c r="M11" s="24">
        <f t="shared" si="4"/>
        <v>110000</v>
      </c>
      <c r="N11" s="24">
        <f t="shared" si="4"/>
        <v>110000</v>
      </c>
    </row>
    <row r="12" spans="1:14" ht="15" x14ac:dyDescent="0.25">
      <c r="A12" s="20" t="s">
        <v>22</v>
      </c>
      <c r="B12" s="24">
        <f t="shared" si="1"/>
        <v>600000</v>
      </c>
      <c r="C12" s="24">
        <v>40000</v>
      </c>
      <c r="D12" s="24">
        <v>40000</v>
      </c>
      <c r="E12" s="24">
        <v>40000</v>
      </c>
      <c r="F12" s="24">
        <v>40000</v>
      </c>
      <c r="G12" s="24">
        <v>40000</v>
      </c>
      <c r="H12" s="24">
        <v>40000</v>
      </c>
      <c r="I12" s="24">
        <v>40000</v>
      </c>
      <c r="J12" s="24">
        <v>60000</v>
      </c>
      <c r="K12" s="24">
        <v>60000</v>
      </c>
      <c r="L12" s="24">
        <v>60000</v>
      </c>
      <c r="M12" s="24">
        <v>60000</v>
      </c>
      <c r="N12" s="24">
        <v>80000</v>
      </c>
    </row>
    <row r="13" spans="1:14" ht="15" x14ac:dyDescent="0.25">
      <c r="A13" s="20" t="s">
        <v>23</v>
      </c>
      <c r="B13" s="24">
        <f t="shared" si="1"/>
        <v>400000</v>
      </c>
      <c r="C13" s="24">
        <v>30000</v>
      </c>
      <c r="D13" s="24">
        <v>30000</v>
      </c>
      <c r="E13" s="24">
        <v>30000</v>
      </c>
      <c r="F13" s="24">
        <v>30000</v>
      </c>
      <c r="G13" s="24">
        <v>30000</v>
      </c>
      <c r="H13" s="24">
        <v>30000</v>
      </c>
      <c r="I13" s="24">
        <v>30000</v>
      </c>
      <c r="J13" s="24">
        <v>30000</v>
      </c>
      <c r="K13" s="24">
        <v>30000</v>
      </c>
      <c r="L13" s="24">
        <v>50000</v>
      </c>
      <c r="M13" s="24">
        <v>50000</v>
      </c>
      <c r="N13" s="24">
        <v>30000</v>
      </c>
    </row>
  </sheetData>
  <mergeCells count="3">
    <mergeCell ref="A1:N1"/>
    <mergeCell ref="A3:N3"/>
    <mergeCell ref="A2:N2"/>
  </mergeCells>
  <pageMargins left="0.23622047244094491" right="0.23622047244094491" top="0.74803149606299213" bottom="0.74803149606299213" header="0.31496062992125984" footer="0.31496062992125984"/>
  <pageSetup scale="8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 STJ AGS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MLA. López Alvarez</dc:creator>
  <cp:lastModifiedBy>om_armc</cp:lastModifiedBy>
  <cp:lastPrinted>2016-11-14T21:14:37Z</cp:lastPrinted>
  <dcterms:created xsi:type="dcterms:W3CDTF">2016-04-29T19:39:31Z</dcterms:created>
  <dcterms:modified xsi:type="dcterms:W3CDTF">2018-03-15T19:20:03Z</dcterms:modified>
</cp:coreProperties>
</file>